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dalil\Documents\01_BS Mayo 103(3)\z103(4)\Hugo\03_3676 trabajando\"/>
    </mc:Choice>
  </mc:AlternateContent>
  <xr:revisionPtr revIDLastSave="0" documentId="13_ncr:1_{3CC92104-F5B0-4A2F-B3A8-6209EF6A79F6}" xr6:coauthVersionLast="47" xr6:coauthVersionMax="47" xr10:uidLastSave="{00000000-0000-0000-0000-000000000000}"/>
  <bookViews>
    <workbookView xWindow="1170" yWindow="1170" windowWidth="25200" windowHeight="14595" xr2:uid="{00000000-000D-0000-FFFF-FFFF00000000}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0" i="1" l="1"/>
  <c r="L10" i="1"/>
  <c r="K10" i="1"/>
  <c r="J10" i="1"/>
  <c r="I10" i="1"/>
  <c r="H10" i="1"/>
  <c r="G10" i="1"/>
  <c r="F10" i="1"/>
  <c r="E10" i="1"/>
  <c r="D10" i="1"/>
  <c r="M9" i="1"/>
  <c r="L9" i="1"/>
  <c r="K9" i="1"/>
  <c r="J9" i="1"/>
  <c r="I9" i="1"/>
  <c r="H9" i="1"/>
  <c r="G9" i="1"/>
  <c r="F9" i="1"/>
  <c r="E9" i="1"/>
  <c r="D9" i="1"/>
  <c r="M8" i="1"/>
  <c r="L8" i="1"/>
  <c r="K8" i="1"/>
  <c r="J8" i="1"/>
  <c r="I8" i="1"/>
  <c r="H8" i="1"/>
  <c r="G8" i="1"/>
  <c r="F8" i="1"/>
  <c r="E8" i="1"/>
  <c r="D8" i="1"/>
</calcChain>
</file>

<file path=xl/sharedStrings.xml><?xml version="1.0" encoding="utf-8"?>
<sst xmlns="http://schemas.openxmlformats.org/spreadsheetml/2006/main" count="34" uniqueCount="33">
  <si>
    <t>Species</t>
  </si>
  <si>
    <t>Sample name</t>
  </si>
  <si>
    <t>Collection</t>
  </si>
  <si>
    <t>reads_raw</t>
  </si>
  <si>
    <t>reads_passed_filter</t>
  </si>
  <si>
    <t>refseq_mapped_reads</t>
  </si>
  <si>
    <t>refseq_unmapped_reads</t>
  </si>
  <si>
    <t>clusters_total</t>
  </si>
  <si>
    <t>clusters_hidepth</t>
  </si>
  <si>
    <t>hetero_est</t>
  </si>
  <si>
    <t>error_est</t>
  </si>
  <si>
    <t>reads_consens</t>
  </si>
  <si>
    <t>loci_in_assembly</t>
  </si>
  <si>
    <t>Olmeca clarkiae</t>
  </si>
  <si>
    <t>MM_D5</t>
  </si>
  <si>
    <t>A. Vázquez 504 (XAL)</t>
  </si>
  <si>
    <t>Olmeca fulgor</t>
  </si>
  <si>
    <t>MM_G5</t>
  </si>
  <si>
    <t>E. Ruiz 519 (IBUG)</t>
  </si>
  <si>
    <t>Olmeca recta</t>
  </si>
  <si>
    <t>MM_E5</t>
  </si>
  <si>
    <t>E. Ruiz 132 (XAL)</t>
  </si>
  <si>
    <t>Olmeca reflexa</t>
  </si>
  <si>
    <t>MM_C5</t>
  </si>
  <si>
    <t>E. Ruiz 864 (IBUG)</t>
  </si>
  <si>
    <t>Olmeca zapotecoruM</t>
  </si>
  <si>
    <t>MM_F5</t>
  </si>
  <si>
    <t>Otatea acuminata</t>
  </si>
  <si>
    <t>MM_C1</t>
  </si>
  <si>
    <t>E. Ruiz 644 (IBUG)</t>
  </si>
  <si>
    <t>Average</t>
  </si>
  <si>
    <t>SD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</si>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</sst>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9" x14ac:knownFonts="1">
    <font>
      <sz val="10"/>
      <color rgb="FF000000"/>
      <name val="Arial"/>
      <scheme val="minor"/>
    </font>
    <font>
      <b/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sz val="11"/>
      <color rgb="FF000000"/>
      <name val="Arial"/>
      <scheme val="minor"/>
    </font>
    <font>
      <b/>
      <sz val="12"/>
      <color rgb="FF000000"/>
      <name val="Times New Roman"/>
      <family val="1"/>
    </font>
    <font>
      <i/>
      <sz val="12"/>
      <color rgb="FF000000"/>
      <name val="Arial"/>
      <family val="2"/>
      <scheme val="minor"/>
    </font>
    <font>
      <sz val="12"/>
      <color rgb="FF000000"/>
      <name val="Arial"/>
      <family val="2"/>
      <scheme val="minor"/>
    </font>
    <font>
      <sz val="12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 wrapText="1"/>
    </xf>
    <xf numFmtId="0" fontId="2" fillId="0" borderId="0" xfId="0" applyFont="1"/>
    <xf numFmtId="0" fontId="4" fillId="0" borderId="0" xfId="0" applyFont="1"/>
    <xf numFmtId="0" fontId="4" fillId="0" borderId="0" xfId="0" applyFont="1" applyAlignment="1">
      <alignment horizontal="right"/>
    </xf>
    <xf numFmtId="0" fontId="3" fillId="0" borderId="0" xfId="0" applyFont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textRotation="45" wrapText="1"/>
    </xf>
    <xf numFmtId="0" fontId="6" fillId="0" borderId="0" xfId="0" applyFont="1" applyAlignment="1">
      <alignment horizontal="left" wrapText="1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center" vertical="center"/>
    </xf>
    <xf numFmtId="0" fontId="8" fillId="0" borderId="0" xfId="0" applyFont="1"/>
    <xf numFmtId="0" fontId="8" fillId="2" borderId="0" xfId="0" applyFont="1" applyFill="1" applyAlignment="1">
      <alignment horizontal="right"/>
    </xf>
    <xf numFmtId="1" fontId="8" fillId="2" borderId="0" xfId="0" applyNumberFormat="1" applyFont="1" applyFill="1" applyAlignment="1">
      <alignment horizontal="center" vertical="center"/>
    </xf>
    <xf numFmtId="164" fontId="8" fillId="2" borderId="0" xfId="0" applyNumberFormat="1" applyFont="1" applyFill="1" applyAlignment="1">
      <alignment horizontal="center" vertical="center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70"/>
  <sheetViews>
    <sheetView tabSelected="1" workbookViewId="0">
      <selection activeCell="M15" sqref="M15"/>
    </sheetView>
  </sheetViews>
  <sheetFormatPr baseColWidth="10" defaultColWidth="12.5703125" defaultRowHeight="15.75" customHeight="1" x14ac:dyDescent="0.2"/>
  <cols>
    <col min="1" max="1" width="18.28515625" customWidth="1"/>
    <col min="2" max="2" width="7.42578125" customWidth="1"/>
    <col min="3" max="3" width="19.7109375" customWidth="1"/>
    <col min="4" max="4" width="10.140625" style="6" customWidth="1"/>
    <col min="5" max="5" width="11" style="6" customWidth="1"/>
    <col min="6" max="11" width="12.7109375" style="6" customWidth="1"/>
    <col min="12" max="12" width="8" style="6" customWidth="1"/>
    <col min="13" max="13" width="10.140625" style="6" customWidth="1"/>
  </cols>
  <sheetData>
    <row r="1" spans="1:23" ht="59.25" customHeight="1" x14ac:dyDescent="0.2">
      <c r="A1" s="1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15.75" customHeight="1" x14ac:dyDescent="0.2">
      <c r="A2" s="9" t="s">
        <v>13</v>
      </c>
      <c r="B2" s="10" t="s">
        <v>14</v>
      </c>
      <c r="C2" s="9" t="s">
        <v>15</v>
      </c>
      <c r="D2" s="11">
        <v>2016303</v>
      </c>
      <c r="E2" s="11">
        <v>1957883</v>
      </c>
      <c r="F2" s="11">
        <v>672912</v>
      </c>
      <c r="G2" s="11">
        <v>1284971</v>
      </c>
      <c r="H2" s="11">
        <v>84840</v>
      </c>
      <c r="I2" s="11">
        <v>18885</v>
      </c>
      <c r="J2" s="11">
        <v>1.1671000000000001E-2</v>
      </c>
      <c r="K2" s="11">
        <v>3.405E-3</v>
      </c>
      <c r="L2" s="11">
        <v>10351</v>
      </c>
      <c r="M2" s="11">
        <v>7789</v>
      </c>
    </row>
    <row r="3" spans="1:23" ht="15.75" customHeight="1" x14ac:dyDescent="0.2">
      <c r="A3" s="9" t="s">
        <v>16</v>
      </c>
      <c r="B3" s="10" t="s">
        <v>17</v>
      </c>
      <c r="C3" s="9" t="s">
        <v>18</v>
      </c>
      <c r="D3" s="11">
        <v>1684610</v>
      </c>
      <c r="E3" s="11">
        <v>1656996</v>
      </c>
      <c r="F3" s="11">
        <v>625377</v>
      </c>
      <c r="G3" s="11">
        <v>1031619</v>
      </c>
      <c r="H3" s="11">
        <v>82023</v>
      </c>
      <c r="I3" s="11">
        <v>19518</v>
      </c>
      <c r="J3" s="11">
        <v>9.6950000000000005E-3</v>
      </c>
      <c r="K3" s="11">
        <v>3.2230000000000002E-3</v>
      </c>
      <c r="L3" s="11">
        <v>11418</v>
      </c>
      <c r="M3" s="11">
        <v>8761</v>
      </c>
    </row>
    <row r="4" spans="1:23" ht="15.75" customHeight="1" x14ac:dyDescent="0.2">
      <c r="A4" s="9" t="s">
        <v>19</v>
      </c>
      <c r="B4" s="10" t="s">
        <v>20</v>
      </c>
      <c r="C4" s="9" t="s">
        <v>21</v>
      </c>
      <c r="D4" s="11">
        <v>1258598</v>
      </c>
      <c r="E4" s="11">
        <v>1233130</v>
      </c>
      <c r="F4" s="11">
        <v>491225</v>
      </c>
      <c r="G4" s="11">
        <v>741905</v>
      </c>
      <c r="H4" s="11">
        <v>76004</v>
      </c>
      <c r="I4" s="11">
        <v>18407</v>
      </c>
      <c r="J4" s="11">
        <v>9.7109999999999991E-3</v>
      </c>
      <c r="K4" s="11">
        <v>3.1029999999999999E-3</v>
      </c>
      <c r="L4" s="11">
        <v>11346</v>
      </c>
      <c r="M4" s="11">
        <v>8187</v>
      </c>
    </row>
    <row r="5" spans="1:23" ht="15.75" customHeight="1" x14ac:dyDescent="0.2">
      <c r="A5" s="9" t="s">
        <v>22</v>
      </c>
      <c r="B5" s="10" t="s">
        <v>23</v>
      </c>
      <c r="C5" s="10" t="s">
        <v>24</v>
      </c>
      <c r="D5" s="11">
        <v>1596866</v>
      </c>
      <c r="E5" s="11">
        <v>1518558</v>
      </c>
      <c r="F5" s="11">
        <v>656305</v>
      </c>
      <c r="G5" s="11">
        <v>862253</v>
      </c>
      <c r="H5" s="11">
        <v>87783</v>
      </c>
      <c r="I5" s="11">
        <v>23527</v>
      </c>
      <c r="J5" s="11">
        <v>8.9420000000000003E-3</v>
      </c>
      <c r="K5" s="11">
        <v>2.8180000000000002E-3</v>
      </c>
      <c r="L5" s="11">
        <v>13632</v>
      </c>
      <c r="M5" s="11">
        <v>9564</v>
      </c>
    </row>
    <row r="6" spans="1:23" ht="15.75" customHeight="1" x14ac:dyDescent="0.2">
      <c r="A6" s="9" t="s">
        <v>25</v>
      </c>
      <c r="B6" s="10" t="s">
        <v>26</v>
      </c>
      <c r="C6" s="10" t="s">
        <v>24</v>
      </c>
      <c r="D6" s="11">
        <v>562396</v>
      </c>
      <c r="E6" s="11">
        <v>532832</v>
      </c>
      <c r="F6" s="11">
        <v>223845</v>
      </c>
      <c r="G6" s="11">
        <v>308987</v>
      </c>
      <c r="H6" s="11">
        <v>51210</v>
      </c>
      <c r="I6" s="11">
        <v>8306</v>
      </c>
      <c r="J6" s="11">
        <v>1.2252000000000001E-2</v>
      </c>
      <c r="K6" s="11">
        <v>3.4619999999999998E-3</v>
      </c>
      <c r="L6" s="11">
        <v>5756</v>
      </c>
      <c r="M6" s="11">
        <v>4804</v>
      </c>
    </row>
    <row r="7" spans="1:23" ht="15.75" customHeight="1" x14ac:dyDescent="0.2">
      <c r="A7" s="9" t="s">
        <v>27</v>
      </c>
      <c r="B7" s="10" t="s">
        <v>28</v>
      </c>
      <c r="C7" s="9" t="s">
        <v>29</v>
      </c>
      <c r="D7" s="11">
        <v>2126394</v>
      </c>
      <c r="E7" s="11">
        <v>2015923</v>
      </c>
      <c r="F7" s="11">
        <v>1015997</v>
      </c>
      <c r="G7" s="11">
        <v>999926</v>
      </c>
      <c r="H7" s="11">
        <v>94749</v>
      </c>
      <c r="I7" s="11">
        <v>32428</v>
      </c>
      <c r="J7" s="11">
        <v>6.6E-3</v>
      </c>
      <c r="K7" s="11">
        <v>2.065E-3</v>
      </c>
      <c r="L7" s="11">
        <v>16819</v>
      </c>
      <c r="M7" s="11">
        <v>15509</v>
      </c>
    </row>
    <row r="8" spans="1:23" ht="15.75" customHeight="1" x14ac:dyDescent="0.2">
      <c r="A8" s="12"/>
      <c r="B8" s="12"/>
      <c r="C8" s="13" t="s">
        <v>30</v>
      </c>
      <c r="D8" s="14">
        <f t="shared" ref="D8:M8" si="0">AVERAGE(D2:D7)</f>
        <v>1540861.1666666667</v>
      </c>
      <c r="E8" s="14">
        <f t="shared" si="0"/>
        <v>1485887</v>
      </c>
      <c r="F8" s="14">
        <f t="shared" si="0"/>
        <v>614276.83333333337</v>
      </c>
      <c r="G8" s="14">
        <f t="shared" si="0"/>
        <v>871610.16666666663</v>
      </c>
      <c r="H8" s="14">
        <f t="shared" si="0"/>
        <v>79434.833333333328</v>
      </c>
      <c r="I8" s="14">
        <f t="shared" si="0"/>
        <v>20178.5</v>
      </c>
      <c r="J8" s="15">
        <f t="shared" si="0"/>
        <v>9.8118333333333339E-3</v>
      </c>
      <c r="K8" s="15">
        <f t="shared" si="0"/>
        <v>3.012666666666667E-3</v>
      </c>
      <c r="L8" s="14">
        <f t="shared" si="0"/>
        <v>11553.666666666666</v>
      </c>
      <c r="M8" s="14">
        <f t="shared" si="0"/>
        <v>9102.3333333333339</v>
      </c>
    </row>
    <row r="9" spans="1:23" ht="15.75" customHeight="1" x14ac:dyDescent="0.2">
      <c r="A9" s="12"/>
      <c r="B9" s="12"/>
      <c r="C9" s="13" t="s">
        <v>31</v>
      </c>
      <c r="D9" s="14">
        <f t="shared" ref="D9:M9" si="1">STDEV(D2:D7)</f>
        <v>570922.14563333127</v>
      </c>
      <c r="E9" s="14">
        <f t="shared" si="1"/>
        <v>548865.01136581844</v>
      </c>
      <c r="F9" s="14">
        <f t="shared" si="1"/>
        <v>258567.40929082053</v>
      </c>
      <c r="G9" s="14">
        <f t="shared" si="1"/>
        <v>330572.46493343421</v>
      </c>
      <c r="H9" s="14">
        <f t="shared" si="1"/>
        <v>15156.133113913562</v>
      </c>
      <c r="I9" s="14">
        <f t="shared" si="1"/>
        <v>7841.7673199349647</v>
      </c>
      <c r="J9" s="15">
        <f t="shared" si="1"/>
        <v>2.0252019570074159E-3</v>
      </c>
      <c r="K9" s="15">
        <f t="shared" si="1"/>
        <v>5.1849654450793268E-4</v>
      </c>
      <c r="L9" s="14">
        <f t="shared" si="1"/>
        <v>3665.0806630504976</v>
      </c>
      <c r="M9" s="14">
        <f t="shared" si="1"/>
        <v>3533.0828275978279</v>
      </c>
    </row>
    <row r="10" spans="1:23" ht="15.75" customHeight="1" x14ac:dyDescent="0.2">
      <c r="A10" s="16"/>
      <c r="B10" s="16"/>
      <c r="C10" s="13" t="s">
        <v>32</v>
      </c>
      <c r="D10" s="14">
        <f t="shared" ref="D10:M10" si="2">SUM(D2:D7)</f>
        <v>9245167</v>
      </c>
      <c r="E10" s="14">
        <f t="shared" si="2"/>
        <v>8915322</v>
      </c>
      <c r="F10" s="14">
        <f t="shared" si="2"/>
        <v>3685661</v>
      </c>
      <c r="G10" s="14">
        <f t="shared" si="2"/>
        <v>5229661</v>
      </c>
      <c r="H10" s="14">
        <f t="shared" si="2"/>
        <v>476609</v>
      </c>
      <c r="I10" s="14">
        <f t="shared" si="2"/>
        <v>121071</v>
      </c>
      <c r="J10" s="15">
        <f t="shared" si="2"/>
        <v>5.8871E-2</v>
      </c>
      <c r="K10" s="15">
        <f t="shared" si="2"/>
        <v>1.8076000000000002E-2</v>
      </c>
      <c r="L10" s="14">
        <f t="shared" si="2"/>
        <v>69322</v>
      </c>
      <c r="M10" s="14">
        <f t="shared" si="2"/>
        <v>54614</v>
      </c>
    </row>
    <row r="13" spans="1:23" ht="15.75" customHeight="1" x14ac:dyDescent="0.2">
      <c r="A13" s="3"/>
      <c r="B13" s="3"/>
      <c r="C13" s="3"/>
      <c r="D13" s="7"/>
      <c r="E13" s="7"/>
      <c r="F13" s="7"/>
      <c r="G13" s="7"/>
      <c r="H13" s="7"/>
      <c r="I13" s="7"/>
    </row>
    <row r="14" spans="1:23" ht="15.75" customHeight="1" x14ac:dyDescent="0.2">
      <c r="A14" s="3"/>
      <c r="B14" s="4"/>
      <c r="C14" s="4"/>
      <c r="D14" s="7"/>
      <c r="E14" s="7"/>
      <c r="F14" s="7"/>
      <c r="G14" s="7"/>
      <c r="H14" s="7"/>
      <c r="I14" s="7"/>
    </row>
    <row r="15" spans="1:23" ht="15.75" customHeight="1" x14ac:dyDescent="0.2">
      <c r="A15" s="3"/>
      <c r="B15" s="4"/>
      <c r="C15" s="4"/>
      <c r="D15" s="7"/>
      <c r="E15" s="7"/>
      <c r="F15" s="7"/>
      <c r="G15" s="7"/>
      <c r="H15" s="7"/>
      <c r="I15" s="7"/>
    </row>
    <row r="16" spans="1:23" ht="15.75" customHeight="1" x14ac:dyDescent="0.2">
      <c r="A16" s="3"/>
      <c r="B16" s="4"/>
      <c r="C16" s="4"/>
      <c r="D16" s="7"/>
      <c r="E16" s="7"/>
      <c r="F16" s="7"/>
      <c r="G16" s="7"/>
      <c r="H16" s="7"/>
      <c r="I16" s="7"/>
    </row>
    <row r="17" spans="1:9" ht="15.75" customHeight="1" x14ac:dyDescent="0.2">
      <c r="A17" s="3"/>
      <c r="B17" s="4"/>
      <c r="C17" s="4"/>
      <c r="D17" s="7"/>
      <c r="E17" s="7"/>
      <c r="F17" s="7"/>
      <c r="G17" s="7"/>
      <c r="H17" s="7"/>
      <c r="I17" s="7"/>
    </row>
    <row r="18" spans="1:9" ht="15.75" customHeight="1" x14ac:dyDescent="0.2">
      <c r="A18" s="3"/>
      <c r="B18" s="4"/>
      <c r="C18" s="4"/>
      <c r="D18" s="7"/>
      <c r="E18" s="7"/>
      <c r="F18" s="7"/>
      <c r="G18" s="7"/>
      <c r="H18" s="7"/>
      <c r="I18" s="7"/>
    </row>
    <row r="19" spans="1:9" ht="15.75" customHeight="1" x14ac:dyDescent="0.2">
      <c r="A19" s="3"/>
      <c r="B19" s="4"/>
      <c r="C19" s="4"/>
      <c r="D19" s="7"/>
      <c r="E19" s="7"/>
      <c r="F19" s="7"/>
      <c r="G19" s="7"/>
      <c r="H19" s="7"/>
      <c r="I19" s="7"/>
    </row>
    <row r="20" spans="1:9" ht="15.75" customHeight="1" x14ac:dyDescent="0.2">
      <c r="A20" s="3"/>
      <c r="B20" s="4"/>
      <c r="C20" s="4"/>
      <c r="D20" s="7"/>
      <c r="E20" s="7"/>
      <c r="F20" s="7"/>
      <c r="G20" s="7"/>
      <c r="H20" s="7"/>
      <c r="I20" s="7"/>
    </row>
    <row r="21" spans="1:9" ht="15.75" customHeight="1" x14ac:dyDescent="0.2">
      <c r="A21" s="3"/>
      <c r="B21" s="4"/>
      <c r="C21" s="4"/>
      <c r="D21" s="7"/>
      <c r="E21" s="7"/>
      <c r="F21" s="7"/>
      <c r="G21" s="7"/>
      <c r="H21" s="7"/>
      <c r="I21" s="7"/>
    </row>
    <row r="22" spans="1:9" ht="15.75" customHeight="1" x14ac:dyDescent="0.2">
      <c r="A22" s="3"/>
      <c r="B22" s="4"/>
      <c r="C22" s="4"/>
      <c r="D22" s="7"/>
      <c r="E22" s="7"/>
      <c r="F22" s="7"/>
      <c r="G22" s="7"/>
      <c r="H22" s="7"/>
      <c r="I22" s="7"/>
    </row>
    <row r="23" spans="1:9" ht="15.75" customHeight="1" x14ac:dyDescent="0.2">
      <c r="A23" s="3"/>
      <c r="B23" s="4"/>
      <c r="C23" s="4"/>
      <c r="D23" s="7"/>
      <c r="E23" s="7"/>
      <c r="F23" s="7"/>
      <c r="G23" s="7"/>
      <c r="H23" s="7"/>
      <c r="I23" s="7"/>
    </row>
    <row r="24" spans="1:9" ht="15.75" customHeight="1" x14ac:dyDescent="0.2">
      <c r="A24" s="3"/>
      <c r="B24" s="4"/>
      <c r="C24" s="4"/>
      <c r="D24" s="7"/>
      <c r="E24" s="7"/>
      <c r="F24" s="7"/>
      <c r="G24" s="7"/>
      <c r="H24" s="7"/>
      <c r="I24" s="7"/>
    </row>
    <row r="25" spans="1:9" ht="15.75" customHeight="1" x14ac:dyDescent="0.2">
      <c r="A25" s="3"/>
      <c r="B25" s="4"/>
      <c r="C25" s="4"/>
      <c r="D25" s="7"/>
      <c r="E25" s="7"/>
      <c r="F25" s="7"/>
      <c r="G25" s="7"/>
      <c r="H25" s="7"/>
      <c r="I25" s="7"/>
    </row>
    <row r="26" spans="1:9" ht="15.75" customHeight="1" x14ac:dyDescent="0.2">
      <c r="A26" s="3"/>
      <c r="B26" s="4"/>
      <c r="C26" s="4"/>
      <c r="D26" s="7"/>
      <c r="E26" s="7"/>
      <c r="F26" s="7"/>
      <c r="G26" s="7"/>
      <c r="H26" s="7"/>
      <c r="I26" s="7"/>
    </row>
    <row r="27" spans="1:9" ht="15.75" customHeight="1" x14ac:dyDescent="0.2">
      <c r="A27" s="3"/>
      <c r="B27" s="4"/>
      <c r="C27" s="4"/>
      <c r="D27" s="7"/>
      <c r="E27" s="7"/>
      <c r="F27" s="7"/>
      <c r="G27" s="7"/>
      <c r="H27" s="7"/>
      <c r="I27" s="7"/>
    </row>
    <row r="28" spans="1:9" ht="15.75" customHeight="1" x14ac:dyDescent="0.2">
      <c r="A28" s="3"/>
      <c r="B28" s="4"/>
      <c r="C28" s="4"/>
      <c r="D28" s="7"/>
      <c r="E28" s="7"/>
      <c r="F28" s="7"/>
      <c r="G28" s="7"/>
      <c r="H28" s="7"/>
      <c r="I28" s="7"/>
    </row>
    <row r="29" spans="1:9" ht="15.75" customHeight="1" x14ac:dyDescent="0.2">
      <c r="A29" s="3"/>
      <c r="B29" s="4"/>
      <c r="C29" s="4"/>
      <c r="D29" s="7"/>
      <c r="E29" s="7"/>
      <c r="F29" s="7"/>
      <c r="G29" s="7"/>
      <c r="H29" s="7"/>
      <c r="I29" s="7"/>
    </row>
    <row r="30" spans="1:9" ht="15.75" customHeight="1" x14ac:dyDescent="0.2">
      <c r="A30" s="3"/>
      <c r="B30" s="4"/>
      <c r="C30" s="4"/>
      <c r="D30" s="7"/>
      <c r="E30" s="7"/>
      <c r="F30" s="7"/>
      <c r="G30" s="7"/>
      <c r="H30" s="7"/>
      <c r="I30" s="7"/>
    </row>
    <row r="31" spans="1:9" ht="14.25" x14ac:dyDescent="0.2">
      <c r="A31" s="3"/>
      <c r="B31" s="4"/>
      <c r="C31" s="4"/>
      <c r="D31" s="7"/>
      <c r="E31" s="7"/>
      <c r="F31" s="7"/>
      <c r="G31" s="7"/>
      <c r="H31" s="7"/>
      <c r="I31" s="7"/>
    </row>
    <row r="32" spans="1:9" ht="14.25" x14ac:dyDescent="0.2">
      <c r="A32" s="3"/>
      <c r="B32" s="4"/>
      <c r="C32" s="4"/>
      <c r="D32" s="7"/>
      <c r="E32" s="7"/>
      <c r="F32" s="7"/>
      <c r="G32" s="7"/>
      <c r="H32" s="7"/>
      <c r="I32" s="7"/>
    </row>
    <row r="33" spans="1:9" ht="14.25" x14ac:dyDescent="0.2">
      <c r="A33" s="3"/>
      <c r="B33" s="4"/>
      <c r="C33" s="4"/>
      <c r="D33" s="7"/>
      <c r="E33" s="7"/>
      <c r="F33" s="7"/>
      <c r="G33" s="7"/>
      <c r="H33" s="7"/>
      <c r="I33" s="7"/>
    </row>
    <row r="34" spans="1:9" ht="14.25" x14ac:dyDescent="0.2">
      <c r="A34" s="3"/>
      <c r="B34" s="4"/>
      <c r="C34" s="4"/>
      <c r="D34" s="7"/>
      <c r="E34" s="7"/>
      <c r="F34" s="7"/>
      <c r="G34" s="7"/>
      <c r="H34" s="7"/>
      <c r="I34" s="7"/>
    </row>
    <row r="35" spans="1:9" ht="14.25" x14ac:dyDescent="0.2">
      <c r="A35" s="3"/>
      <c r="B35" s="4"/>
      <c r="C35" s="4"/>
      <c r="D35" s="7"/>
      <c r="E35" s="7"/>
      <c r="F35" s="7"/>
      <c r="G35" s="7"/>
      <c r="H35" s="7"/>
      <c r="I35" s="7"/>
    </row>
    <row r="36" spans="1:9" ht="14.25" x14ac:dyDescent="0.2">
      <c r="A36" s="3"/>
      <c r="B36" s="4"/>
      <c r="C36" s="4"/>
      <c r="D36" s="7"/>
      <c r="E36" s="7"/>
      <c r="F36" s="7"/>
      <c r="G36" s="7"/>
      <c r="H36" s="7"/>
      <c r="I36" s="7"/>
    </row>
    <row r="37" spans="1:9" ht="14.25" x14ac:dyDescent="0.2">
      <c r="A37" s="3"/>
      <c r="B37" s="4"/>
      <c r="C37" s="4"/>
      <c r="D37" s="7"/>
      <c r="E37" s="7"/>
      <c r="F37" s="7"/>
      <c r="G37" s="7"/>
      <c r="H37" s="7"/>
      <c r="I37" s="7"/>
    </row>
    <row r="38" spans="1:9" ht="14.25" x14ac:dyDescent="0.2">
      <c r="A38" s="3"/>
      <c r="B38" s="4"/>
      <c r="C38" s="4"/>
      <c r="D38" s="7"/>
      <c r="E38" s="7"/>
      <c r="F38" s="7"/>
      <c r="G38" s="7"/>
      <c r="H38" s="7"/>
      <c r="I38" s="7"/>
    </row>
    <row r="39" spans="1:9" ht="14.25" x14ac:dyDescent="0.2">
      <c r="A39" s="3"/>
      <c r="B39" s="4"/>
      <c r="C39" s="4"/>
      <c r="D39" s="7"/>
      <c r="E39" s="7"/>
      <c r="F39" s="7"/>
      <c r="G39" s="7"/>
      <c r="H39" s="7"/>
      <c r="I39" s="7"/>
    </row>
    <row r="40" spans="1:9" ht="14.25" x14ac:dyDescent="0.2">
      <c r="A40" s="3"/>
      <c r="B40" s="4"/>
      <c r="C40" s="4"/>
      <c r="D40" s="7"/>
      <c r="E40" s="7"/>
      <c r="F40" s="7"/>
      <c r="G40" s="7"/>
      <c r="H40" s="7"/>
      <c r="I40" s="7"/>
    </row>
    <row r="41" spans="1:9" ht="14.25" x14ac:dyDescent="0.2">
      <c r="A41" s="3"/>
      <c r="B41" s="4"/>
      <c r="C41" s="4"/>
      <c r="D41" s="7"/>
      <c r="E41" s="7"/>
      <c r="F41" s="7"/>
      <c r="G41" s="7"/>
      <c r="H41" s="7"/>
      <c r="I41" s="7"/>
    </row>
    <row r="42" spans="1:9" ht="14.25" x14ac:dyDescent="0.2">
      <c r="A42" s="3"/>
      <c r="B42" s="4"/>
      <c r="C42" s="4"/>
      <c r="D42" s="7"/>
      <c r="E42" s="7"/>
      <c r="F42" s="7"/>
      <c r="G42" s="7"/>
      <c r="H42" s="7"/>
      <c r="I42" s="7"/>
    </row>
    <row r="43" spans="1:9" ht="14.25" x14ac:dyDescent="0.2">
      <c r="A43" s="3"/>
      <c r="B43" s="4"/>
      <c r="C43" s="4"/>
      <c r="D43" s="7"/>
      <c r="E43" s="7"/>
      <c r="F43" s="7"/>
      <c r="G43" s="7"/>
      <c r="H43" s="7"/>
      <c r="I43" s="7"/>
    </row>
    <row r="44" spans="1:9" ht="14.25" x14ac:dyDescent="0.2">
      <c r="A44" s="3"/>
      <c r="B44" s="4"/>
      <c r="C44" s="4"/>
      <c r="D44" s="7"/>
      <c r="E44" s="7"/>
      <c r="F44" s="7"/>
      <c r="G44" s="7"/>
      <c r="H44" s="7"/>
      <c r="I44" s="7"/>
    </row>
    <row r="45" spans="1:9" ht="14.25" x14ac:dyDescent="0.2">
      <c r="A45" s="3"/>
      <c r="B45" s="4"/>
      <c r="C45" s="4"/>
      <c r="D45" s="7"/>
      <c r="E45" s="7"/>
      <c r="F45" s="7"/>
      <c r="G45" s="7"/>
      <c r="H45" s="7"/>
      <c r="I45" s="7"/>
    </row>
    <row r="46" spans="1:9" ht="14.25" x14ac:dyDescent="0.2">
      <c r="A46" s="3"/>
      <c r="B46" s="4"/>
      <c r="C46" s="4"/>
      <c r="D46" s="7"/>
      <c r="E46" s="7"/>
      <c r="F46" s="7"/>
      <c r="G46" s="7"/>
      <c r="H46" s="7"/>
      <c r="I46" s="7"/>
    </row>
    <row r="47" spans="1:9" ht="14.25" x14ac:dyDescent="0.2">
      <c r="A47" s="3"/>
      <c r="B47" s="4"/>
      <c r="C47" s="4"/>
      <c r="D47" s="7"/>
      <c r="E47" s="7"/>
      <c r="F47" s="7"/>
      <c r="G47" s="7"/>
      <c r="H47" s="7"/>
      <c r="I47" s="7"/>
    </row>
    <row r="48" spans="1:9" ht="14.25" x14ac:dyDescent="0.2">
      <c r="A48" s="3"/>
      <c r="B48" s="4"/>
      <c r="C48" s="4"/>
      <c r="D48" s="7"/>
      <c r="E48" s="7"/>
      <c r="F48" s="7"/>
      <c r="G48" s="7"/>
      <c r="H48" s="7"/>
      <c r="I48" s="7"/>
    </row>
    <row r="49" spans="1:9" ht="14.25" x14ac:dyDescent="0.2">
      <c r="A49" s="3"/>
      <c r="B49" s="4"/>
      <c r="C49" s="4"/>
      <c r="D49" s="7"/>
      <c r="E49" s="7"/>
      <c r="F49" s="7"/>
      <c r="G49" s="7"/>
      <c r="H49" s="7"/>
      <c r="I49" s="7"/>
    </row>
    <row r="50" spans="1:9" ht="14.25" x14ac:dyDescent="0.2">
      <c r="A50" s="3"/>
      <c r="B50" s="4"/>
      <c r="C50" s="4"/>
      <c r="D50" s="7"/>
      <c r="E50" s="7"/>
      <c r="F50" s="7"/>
      <c r="G50" s="7"/>
      <c r="H50" s="7"/>
      <c r="I50" s="7"/>
    </row>
    <row r="51" spans="1:9" ht="14.25" x14ac:dyDescent="0.2">
      <c r="A51" s="3"/>
      <c r="B51" s="4"/>
      <c r="C51" s="4"/>
      <c r="D51" s="7"/>
      <c r="E51" s="7"/>
      <c r="F51" s="7"/>
      <c r="G51" s="7"/>
      <c r="H51" s="7"/>
      <c r="I51" s="7"/>
    </row>
    <row r="52" spans="1:9" ht="14.25" x14ac:dyDescent="0.2">
      <c r="A52" s="3"/>
      <c r="B52" s="4"/>
      <c r="C52" s="4"/>
      <c r="D52" s="7"/>
      <c r="E52" s="7"/>
      <c r="F52" s="7"/>
      <c r="G52" s="7"/>
      <c r="H52" s="7"/>
      <c r="I52" s="7"/>
    </row>
    <row r="53" spans="1:9" ht="14.25" x14ac:dyDescent="0.2">
      <c r="A53" s="3"/>
      <c r="B53" s="4"/>
      <c r="C53" s="4"/>
      <c r="D53" s="7"/>
      <c r="E53" s="7"/>
      <c r="F53" s="7"/>
      <c r="G53" s="7"/>
      <c r="H53" s="7"/>
      <c r="I53" s="7"/>
    </row>
    <row r="54" spans="1:9" ht="14.25" x14ac:dyDescent="0.2">
      <c r="A54" s="3"/>
      <c r="B54" s="4"/>
      <c r="C54" s="4"/>
      <c r="D54" s="7"/>
      <c r="E54" s="7"/>
      <c r="F54" s="7"/>
      <c r="G54" s="7"/>
      <c r="H54" s="7"/>
      <c r="I54" s="7"/>
    </row>
    <row r="55" spans="1:9" ht="14.25" x14ac:dyDescent="0.2">
      <c r="A55" s="3"/>
      <c r="B55" s="4"/>
      <c r="C55" s="4"/>
      <c r="D55" s="7"/>
      <c r="E55" s="7"/>
      <c r="F55" s="7"/>
      <c r="G55" s="7"/>
      <c r="H55" s="7"/>
      <c r="I55" s="7"/>
    </row>
    <row r="56" spans="1:9" ht="14.25" x14ac:dyDescent="0.2">
      <c r="A56" s="3"/>
      <c r="B56" s="4"/>
      <c r="C56" s="4"/>
      <c r="D56" s="7"/>
      <c r="E56" s="7"/>
      <c r="F56" s="7"/>
      <c r="G56" s="7"/>
      <c r="H56" s="7"/>
      <c r="I56" s="7"/>
    </row>
    <row r="57" spans="1:9" ht="14.25" x14ac:dyDescent="0.2">
      <c r="A57" s="3"/>
      <c r="B57" s="4"/>
      <c r="C57" s="4"/>
      <c r="D57" s="7"/>
      <c r="E57" s="7"/>
      <c r="F57" s="7"/>
      <c r="G57" s="7"/>
      <c r="H57" s="7"/>
      <c r="I57" s="7"/>
    </row>
    <row r="58" spans="1:9" ht="14.25" x14ac:dyDescent="0.2">
      <c r="A58" s="3"/>
      <c r="B58" s="4"/>
      <c r="C58" s="4"/>
      <c r="D58" s="7"/>
      <c r="E58" s="7"/>
      <c r="F58" s="7"/>
      <c r="G58" s="7"/>
      <c r="H58" s="7"/>
      <c r="I58" s="7"/>
    </row>
    <row r="59" spans="1:9" ht="14.25" x14ac:dyDescent="0.2">
      <c r="A59" s="3"/>
      <c r="B59" s="4"/>
      <c r="C59" s="4"/>
      <c r="D59" s="7"/>
      <c r="E59" s="7"/>
      <c r="F59" s="7"/>
      <c r="G59" s="7"/>
      <c r="H59" s="7"/>
      <c r="I59" s="7"/>
    </row>
    <row r="60" spans="1:9" ht="14.25" x14ac:dyDescent="0.2">
      <c r="A60" s="3"/>
      <c r="B60" s="4"/>
      <c r="C60" s="4"/>
      <c r="D60" s="7"/>
      <c r="E60" s="7"/>
      <c r="F60" s="7"/>
      <c r="G60" s="7"/>
      <c r="H60" s="7"/>
      <c r="I60" s="7"/>
    </row>
    <row r="61" spans="1:9" ht="14.25" x14ac:dyDescent="0.2">
      <c r="A61" s="3"/>
      <c r="B61" s="4"/>
      <c r="C61" s="4"/>
      <c r="D61" s="7"/>
      <c r="E61" s="7"/>
      <c r="F61" s="7"/>
      <c r="G61" s="7"/>
      <c r="H61" s="7"/>
      <c r="I61" s="7"/>
    </row>
    <row r="62" spans="1:9" ht="14.25" x14ac:dyDescent="0.2">
      <c r="A62" s="3"/>
      <c r="B62" s="4"/>
      <c r="C62" s="4"/>
      <c r="D62" s="7"/>
      <c r="E62" s="7"/>
      <c r="F62" s="7"/>
      <c r="G62" s="7"/>
      <c r="H62" s="7"/>
      <c r="I62" s="7"/>
    </row>
    <row r="63" spans="1:9" ht="14.25" x14ac:dyDescent="0.2">
      <c r="A63" s="3"/>
      <c r="B63" s="4"/>
      <c r="C63" s="4"/>
      <c r="D63" s="7"/>
      <c r="E63" s="7"/>
      <c r="F63" s="7"/>
      <c r="G63" s="7"/>
      <c r="H63" s="7"/>
      <c r="I63" s="7"/>
    </row>
    <row r="64" spans="1:9" ht="14.25" x14ac:dyDescent="0.2">
      <c r="A64" s="3"/>
      <c r="B64" s="4"/>
      <c r="C64" s="4"/>
      <c r="D64" s="7"/>
      <c r="E64" s="7"/>
      <c r="F64" s="7"/>
      <c r="G64" s="7"/>
      <c r="H64" s="7"/>
      <c r="I64" s="7"/>
    </row>
    <row r="65" spans="1:9" ht="14.25" x14ac:dyDescent="0.2">
      <c r="A65" s="3"/>
      <c r="B65" s="4"/>
      <c r="C65" s="4"/>
      <c r="D65" s="7"/>
      <c r="E65" s="7"/>
      <c r="F65" s="7"/>
      <c r="G65" s="7"/>
      <c r="H65" s="7"/>
      <c r="I65" s="7"/>
    </row>
    <row r="66" spans="1:9" ht="14.25" x14ac:dyDescent="0.2">
      <c r="A66" s="3"/>
      <c r="B66" s="4"/>
      <c r="C66" s="4"/>
      <c r="D66" s="7"/>
      <c r="E66" s="7"/>
      <c r="F66" s="7"/>
      <c r="G66" s="7"/>
      <c r="H66" s="7"/>
      <c r="I66" s="7"/>
    </row>
    <row r="67" spans="1:9" ht="14.25" x14ac:dyDescent="0.2">
      <c r="A67" s="3"/>
      <c r="B67" s="4"/>
      <c r="C67" s="4"/>
      <c r="D67" s="7"/>
      <c r="E67" s="7"/>
      <c r="F67" s="7"/>
      <c r="G67" s="7"/>
      <c r="H67" s="7"/>
      <c r="I67" s="7"/>
    </row>
    <row r="68" spans="1:9" ht="14.25" x14ac:dyDescent="0.2">
      <c r="A68" s="3"/>
      <c r="B68" s="4"/>
      <c r="C68" s="4"/>
      <c r="D68" s="7"/>
      <c r="E68" s="7"/>
      <c r="F68" s="7"/>
      <c r="G68" s="7"/>
      <c r="H68" s="7"/>
      <c r="I68" s="7"/>
    </row>
    <row r="69" spans="1:9" ht="14.25" x14ac:dyDescent="0.2">
      <c r="A69" s="3"/>
      <c r="B69" s="4"/>
      <c r="C69" s="4"/>
      <c r="D69" s="7"/>
      <c r="E69" s="7"/>
      <c r="F69" s="7"/>
      <c r="G69" s="7"/>
      <c r="H69" s="7"/>
      <c r="I69" s="7"/>
    </row>
    <row r="70" spans="1:9" ht="14.25" x14ac:dyDescent="0.2">
      <c r="A70" s="3"/>
      <c r="B70" s="4"/>
      <c r="C70" s="4"/>
      <c r="D70" s="7"/>
      <c r="E70" s="7"/>
      <c r="F70" s="7"/>
      <c r="G70" s="7"/>
      <c r="H70" s="7"/>
      <c r="I70" s="7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2:B11"/>
  <sheetViews>
    <sheetView workbookViewId="0"/>
  </sheetViews>
  <sheetFormatPr baseColWidth="10" defaultColWidth="12.5703125" defaultRowHeight="15.75" customHeight="1" x14ac:dyDescent="0.2"/>
  <sheetData>
    <row r="2" spans="1:2" ht="15.75" customHeight="1" x14ac:dyDescent="0.2">
      <c r="A2" s="5">
        <v>2</v>
      </c>
    </row>
    <row r="11" spans="1:2" ht="15.75" customHeight="1" x14ac:dyDescent="0.2">
      <c r="B11" s="5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Dalila F</cp:lastModifiedBy>
  <dcterms:modified xsi:type="dcterms:W3CDTF">2025-05-27T23:11:45Z</dcterms:modified>
</cp:coreProperties>
</file>